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GD_AssuranceStatutaire\CONTRATS GROUPES ASSURANCE\CONTRAT GROUPE - ANNEES 2025-2028\8 - ADHESIONS\03_PM\"/>
    </mc:Choice>
  </mc:AlternateContent>
  <xr:revisionPtr revIDLastSave="0" documentId="13_ncr:1_{7DB317E3-02AB-4AD1-BCAB-2115F5F43398}" xr6:coauthVersionLast="47" xr6:coauthVersionMax="47" xr10:uidLastSave="{00000000-0000-0000-0000-000000000000}"/>
  <bookViews>
    <workbookView xWindow="2232" yWindow="2232" windowWidth="17280" windowHeight="8964" xr2:uid="{E03D59A9-2E08-45A3-AFBB-19A64121FF4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K26" i="1"/>
  <c r="I26" i="1"/>
  <c r="M23" i="1"/>
  <c r="K23" i="1"/>
  <c r="I23" i="1"/>
  <c r="M22" i="1"/>
  <c r="K22" i="1"/>
  <c r="I22" i="1"/>
  <c r="M20" i="1"/>
  <c r="M25" i="1" s="1"/>
  <c r="M27" i="1" s="1"/>
  <c r="K20" i="1"/>
  <c r="K25" i="1" s="1"/>
  <c r="K27" i="1" s="1"/>
  <c r="I20" i="1"/>
  <c r="G26" i="1"/>
  <c r="E26" i="1"/>
  <c r="G23" i="1"/>
  <c r="E23" i="1"/>
  <c r="G22" i="1"/>
  <c r="E22" i="1"/>
  <c r="G20" i="1"/>
  <c r="G25" i="1" s="1"/>
  <c r="E20" i="1"/>
  <c r="C23" i="1"/>
  <c r="C22" i="1"/>
  <c r="I25" i="1" l="1"/>
  <c r="E25" i="1"/>
  <c r="E27" i="1" s="1"/>
  <c r="I27" i="1"/>
  <c r="G27" i="1"/>
  <c r="C10" i="1"/>
  <c r="C26" i="1" l="1"/>
  <c r="C20" i="1"/>
  <c r="C25" i="1" s="1"/>
  <c r="C27" i="1" l="1"/>
</calcChain>
</file>

<file path=xl/sharedStrings.xml><?xml version="1.0" encoding="utf-8"?>
<sst xmlns="http://schemas.openxmlformats.org/spreadsheetml/2006/main" count="33" uniqueCount="32">
  <si>
    <t>COTISATION ASSUREUR</t>
  </si>
  <si>
    <t>COTISATION CDG</t>
  </si>
  <si>
    <t>Eléments obligatoires</t>
  </si>
  <si>
    <t>TBI</t>
  </si>
  <si>
    <t>NBI</t>
  </si>
  <si>
    <t>Total Masse Salariale</t>
  </si>
  <si>
    <t>Eléments optionnels</t>
  </si>
  <si>
    <t>NON</t>
  </si>
  <si>
    <t>Cotisation Assureur</t>
  </si>
  <si>
    <t>Coût total de l'assurance statutaire</t>
  </si>
  <si>
    <t>Calcul de cotisation de votre assurance statutaire agents CNRACL</t>
  </si>
  <si>
    <r>
      <t>Coût garanties de base</t>
    </r>
    <r>
      <rPr>
        <sz val="10"/>
        <color theme="1"/>
        <rFont val="Calibri"/>
        <family val="2"/>
        <scheme val="minor"/>
      </rPr>
      <t xml:space="preserve"> : (TBI+NBI) x taux assureur</t>
    </r>
  </si>
  <si>
    <r>
      <t>Coût Charges patronales</t>
    </r>
    <r>
      <rPr>
        <i/>
        <sz val="10"/>
        <color theme="1"/>
        <rFont val="Calibri"/>
        <family val="2"/>
        <scheme val="minor"/>
      </rPr>
      <t xml:space="preserve"> : ((TBI+NBI) x taux retenu) x taux assureur)</t>
    </r>
  </si>
  <si>
    <t>. Le tableau ci-dessous reprend le détail de votre cotisation selon les éventuelles options choisies</t>
  </si>
  <si>
    <r>
      <t xml:space="preserve">2/ </t>
    </r>
    <r>
      <rPr>
        <b/>
        <u/>
        <sz val="14"/>
        <color rgb="FFC00000"/>
        <rFont val="Calibri"/>
        <family val="2"/>
        <scheme val="minor"/>
      </rPr>
      <t>DETAIL DE VOTRE COTISATION</t>
    </r>
  </si>
  <si>
    <r>
      <t xml:space="preserve">. Veuillez compléter </t>
    </r>
    <r>
      <rPr>
        <b/>
        <sz val="11"/>
        <color rgb="FFC00000"/>
        <rFont val="Calibri"/>
        <family val="2"/>
        <scheme val="minor"/>
      </rPr>
      <t>UNIQUEMENT</t>
    </r>
    <r>
      <rPr>
        <b/>
        <i/>
        <sz val="11"/>
        <color rgb="FFC00000"/>
        <rFont val="Calibri"/>
        <family val="2"/>
        <scheme val="minor"/>
      </rPr>
      <t xml:space="preserve"> les cases Jaunes</t>
    </r>
    <r>
      <rPr>
        <i/>
        <sz val="11"/>
        <color rgb="FFC00000"/>
        <rFont val="Calibri"/>
        <family val="2"/>
        <scheme val="minor"/>
      </rPr>
      <t>. Les calculs de votre cotisation, selon les graranties choisies, se feront automatiquement dans le tableau cotisation en partie 2.</t>
    </r>
  </si>
  <si>
    <r>
      <rPr>
        <b/>
        <i/>
        <sz val="11"/>
        <color rgb="FFC00000"/>
        <rFont val="Calibri"/>
        <family val="2"/>
        <scheme val="minor"/>
      </rPr>
      <t>. Si vous ne souhaitez pas assurer une ou plusieurs options</t>
    </r>
    <r>
      <rPr>
        <i/>
        <sz val="11"/>
        <color rgb="FFC00000"/>
        <rFont val="Calibri"/>
        <family val="2"/>
        <scheme val="minor"/>
      </rPr>
      <t>, il faudra inscrire 0 dans la ou les cases jaunes concernées (au choix et non obligatoire).</t>
    </r>
  </si>
  <si>
    <r>
      <t xml:space="preserve">1/ </t>
    </r>
    <r>
      <rPr>
        <b/>
        <u/>
        <sz val="14"/>
        <color rgb="FFC00000"/>
        <rFont val="Calibri"/>
        <family val="2"/>
        <scheme val="minor"/>
      </rPr>
      <t>ELEMENTS SALARIAUX</t>
    </r>
  </si>
  <si>
    <t>Coût SFT/Primes/indemnités : ((TBI+NBI) x taux retenu) x taux assureur)</t>
  </si>
  <si>
    <t>Coût des options</t>
  </si>
  <si>
    <t>Montant Cotisation Assureur</t>
  </si>
  <si>
    <t>Montant Cotisation Centre de Gestion</t>
  </si>
  <si>
    <r>
      <t xml:space="preserve">Franchise de </t>
    </r>
    <r>
      <rPr>
        <b/>
        <sz val="11"/>
        <color theme="1"/>
        <rFont val="Calibri"/>
        <family val="2"/>
        <scheme val="minor"/>
      </rPr>
      <t>15 jours sur la MO</t>
    </r>
    <r>
      <rPr>
        <sz val="11"/>
        <color theme="1"/>
        <rFont val="Calibri"/>
        <family val="2"/>
        <scheme val="minor"/>
      </rPr>
      <t xml:space="preserve">,                           Remboursement des IJ à hauteur de </t>
    </r>
    <r>
      <rPr>
        <b/>
        <sz val="11"/>
        <color theme="1"/>
        <rFont val="Calibri"/>
        <family val="2"/>
        <scheme val="minor"/>
      </rPr>
      <t>100%</t>
    </r>
  </si>
  <si>
    <r>
      <t xml:space="preserve">Franchise de </t>
    </r>
    <r>
      <rPr>
        <b/>
        <sz val="11"/>
        <color theme="1"/>
        <rFont val="Calibri"/>
        <family val="2"/>
        <scheme val="minor"/>
      </rPr>
      <t>30 jours sur la MO</t>
    </r>
    <r>
      <rPr>
        <sz val="11"/>
        <color theme="1"/>
        <rFont val="Calibri"/>
        <family val="2"/>
        <scheme val="minor"/>
      </rPr>
      <t xml:space="preserve">,                           Remboursement des IJ à hauteur de </t>
    </r>
    <r>
      <rPr>
        <b/>
        <sz val="11"/>
        <color theme="1"/>
        <rFont val="Calibri"/>
        <family val="2"/>
        <scheme val="minor"/>
      </rPr>
      <t>100%</t>
    </r>
  </si>
  <si>
    <r>
      <t xml:space="preserve">Franchise de </t>
    </r>
    <r>
      <rPr>
        <b/>
        <sz val="11"/>
        <color theme="1"/>
        <rFont val="Calibri"/>
        <family val="2"/>
        <scheme val="minor"/>
      </rPr>
      <t>15 jours sur tous les risques excepté la Maternité</t>
    </r>
    <r>
      <rPr>
        <sz val="11"/>
        <color theme="1"/>
        <rFont val="Calibri"/>
        <family val="2"/>
        <scheme val="minor"/>
      </rPr>
      <t xml:space="preserve">,                           Remboursement des IJ à hauteur de </t>
    </r>
    <r>
      <rPr>
        <b/>
        <sz val="11"/>
        <color theme="1"/>
        <rFont val="Calibri"/>
        <family val="2"/>
        <scheme val="minor"/>
      </rPr>
      <t>100%</t>
    </r>
  </si>
  <si>
    <r>
      <t xml:space="preserve">Franchise de </t>
    </r>
    <r>
      <rPr>
        <b/>
        <sz val="11"/>
        <color theme="1"/>
        <rFont val="Calibri"/>
        <family val="2"/>
        <scheme val="minor"/>
      </rPr>
      <t>30 jours sur tous les risques excepté la Maternité</t>
    </r>
    <r>
      <rPr>
        <sz val="11"/>
        <color theme="1"/>
        <rFont val="Calibri"/>
        <family val="2"/>
        <scheme val="minor"/>
      </rPr>
      <t xml:space="preserve">,                           Remboursement des IJ à hauteur de </t>
    </r>
    <r>
      <rPr>
        <b/>
        <sz val="11"/>
        <color theme="1"/>
        <rFont val="Calibri"/>
        <family val="2"/>
        <scheme val="minor"/>
      </rPr>
      <t>100%</t>
    </r>
  </si>
  <si>
    <r>
      <t xml:space="preserve">Franchise de </t>
    </r>
    <r>
      <rPr>
        <b/>
        <sz val="11"/>
        <color theme="1"/>
        <rFont val="Calibri"/>
        <family val="2"/>
        <scheme val="minor"/>
      </rPr>
      <t>30 jours sur la MO</t>
    </r>
    <r>
      <rPr>
        <sz val="11"/>
        <color theme="1"/>
        <rFont val="Calibri"/>
        <family val="2"/>
        <scheme val="minor"/>
      </rPr>
      <t>,                           Remboursement des IJ à hauteur de 9</t>
    </r>
    <r>
      <rPr>
        <b/>
        <sz val="11"/>
        <color theme="1"/>
        <rFont val="Calibri"/>
        <family val="2"/>
        <scheme val="minor"/>
      </rPr>
      <t>0%</t>
    </r>
  </si>
  <si>
    <r>
      <t xml:space="preserve">Franchise de </t>
    </r>
    <r>
      <rPr>
        <b/>
        <sz val="11"/>
        <color theme="1"/>
        <rFont val="Calibri"/>
        <family val="2"/>
        <scheme val="minor"/>
      </rPr>
      <t>30 jours sur tous les risques excepté la Maternité</t>
    </r>
    <r>
      <rPr>
        <sz val="11"/>
        <color theme="1"/>
        <rFont val="Calibri"/>
        <family val="2"/>
        <scheme val="minor"/>
      </rPr>
      <t xml:space="preserve">,                           Remboursement des IJ à hauteur de </t>
    </r>
    <r>
      <rPr>
        <b/>
        <sz val="11"/>
        <color theme="1"/>
        <rFont val="Calibri"/>
        <family val="2"/>
        <scheme val="minor"/>
      </rPr>
      <t>90%</t>
    </r>
  </si>
  <si>
    <t>Taux Cotisation Assureur</t>
  </si>
  <si>
    <r>
      <t xml:space="preserve">Taux de cotisation CDG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(par défaut nous indiquons le taux avec un D.U. réalisé et mis à jour)</t>
    </r>
  </si>
  <si>
    <t>Charges patronales           (% du TBI)</t>
  </si>
  <si>
    <t>Supplément familial de traitement/Primes/Indemnités               (% du TBI)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</si>
</sst>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Helve"/>
    </font>
    <font>
      <b/>
      <u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ED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wrapText="1"/>
    </xf>
    <xf numFmtId="10" fontId="0" fillId="0" borderId="0" xfId="0" applyNumberFormat="1"/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9" fillId="0" borderId="0" xfId="0" applyFont="1"/>
    <xf numFmtId="0" fontId="15" fillId="0" borderId="0" xfId="0" applyFont="1"/>
    <xf numFmtId="0" fontId="7" fillId="0" borderId="0" xfId="0" applyFont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1" fillId="5" borderId="3" xfId="0" applyFont="1" applyFill="1" applyBorder="1" applyAlignment="1">
      <alignment horizontal="center"/>
    </xf>
    <xf numFmtId="164" fontId="14" fillId="6" borderId="7" xfId="0" applyNumberFormat="1" applyFont="1" applyFill="1" applyBorder="1" applyAlignment="1">
      <alignment horizontal="center"/>
    </xf>
    <xf numFmtId="164" fontId="14" fillId="7" borderId="7" xfId="0" applyNumberFormat="1" applyFon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10" fontId="0" fillId="3" borderId="13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wrapText="1"/>
    </xf>
    <xf numFmtId="10" fontId="3" fillId="6" borderId="12" xfId="0" applyNumberFormat="1" applyFont="1" applyFill="1" applyBorder="1" applyAlignment="1">
      <alignment horizontal="center" wrapText="1"/>
    </xf>
    <xf numFmtId="10" fontId="3" fillId="8" borderId="1" xfId="0" applyNumberFormat="1" applyFont="1" applyFill="1" applyBorder="1" applyAlignment="1">
      <alignment horizontal="center" wrapText="1"/>
    </xf>
    <xf numFmtId="10" fontId="3" fillId="8" borderId="12" xfId="0" applyNumberFormat="1" applyFont="1" applyFill="1" applyBorder="1" applyAlignment="1">
      <alignment horizontal="center" wrapText="1"/>
    </xf>
    <xf numFmtId="164" fontId="0" fillId="0" borderId="24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2" borderId="19" xfId="0" applyNumberFormat="1" applyFill="1" applyBorder="1"/>
    <xf numFmtId="164" fontId="0" fillId="0" borderId="9" xfId="0" applyNumberFormat="1" applyBorder="1"/>
    <xf numFmtId="6" fontId="0" fillId="3" borderId="3" xfId="0" applyNumberFormat="1" applyFill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17" xfId="0" applyBorder="1" applyAlignment="1">
      <alignment horizontal="center" wrapText="1"/>
    </xf>
    <xf numFmtId="0" fontId="1" fillId="4" borderId="10" xfId="0" applyFont="1" applyFill="1" applyBorder="1"/>
    <xf numFmtId="0" fontId="1" fillId="4" borderId="25" xfId="0" applyFont="1" applyFill="1" applyBorder="1"/>
    <xf numFmtId="0" fontId="1" fillId="0" borderId="3" xfId="0" applyFont="1" applyBorder="1"/>
    <xf numFmtId="0" fontId="4" fillId="2" borderId="3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14" fillId="5" borderId="11" xfId="0" applyFont="1" applyFill="1" applyBorder="1"/>
    <xf numFmtId="0" fontId="14" fillId="5" borderId="16" xfId="0" applyFont="1" applyFill="1" applyBorder="1"/>
    <xf numFmtId="0" fontId="8" fillId="5" borderId="10" xfId="0" applyFont="1" applyFill="1" applyBorder="1"/>
    <xf numFmtId="0" fontId="8" fillId="5" borderId="14" xfId="0" applyFont="1" applyFill="1" applyBorder="1"/>
    <xf numFmtId="0" fontId="8" fillId="5" borderId="8" xfId="0" applyFont="1" applyFill="1" applyBorder="1"/>
    <xf numFmtId="0" fontId="8" fillId="5" borderId="15" xfId="0" applyFont="1" applyFill="1" applyBorder="1"/>
    <xf numFmtId="0" fontId="8" fillId="5" borderId="1" xfId="0" applyFont="1" applyFill="1" applyBorder="1" applyAlignment="1">
      <alignment horizontal="left" wrapText="1"/>
    </xf>
    <xf numFmtId="0" fontId="8" fillId="5" borderId="1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DA9ED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09FA-563C-4630-8F1C-6D5351FAED40}">
  <dimension ref="A1:N27"/>
  <sheetViews>
    <sheetView tabSelected="1" topLeftCell="A2" zoomScaleNormal="100" workbookViewId="0">
      <selection activeCell="A13" sqref="A13:B14"/>
    </sheetView>
  </sheetViews>
  <sheetFormatPr baseColWidth="10" defaultRowHeight="14.4"/>
  <cols>
    <col min="1" max="1" width="34.6640625" customWidth="1"/>
    <col min="2" max="2" width="31.44140625" customWidth="1"/>
    <col min="3" max="3" width="25.109375" customWidth="1"/>
    <col min="4" max="4" width="22.44140625" customWidth="1"/>
    <col min="5" max="5" width="16.109375" customWidth="1"/>
    <col min="6" max="6" width="24.5546875" customWidth="1"/>
    <col min="7" max="7" width="18.44140625" customWidth="1"/>
    <col min="8" max="8" width="24" customWidth="1"/>
    <col min="9" max="9" width="18.109375" customWidth="1"/>
    <col min="10" max="10" width="20.88671875" customWidth="1"/>
    <col min="11" max="11" width="16.44140625" customWidth="1"/>
    <col min="12" max="12" width="22.44140625" customWidth="1"/>
    <col min="14" max="14" width="30.5546875" customWidth="1"/>
  </cols>
  <sheetData>
    <row r="1" spans="1:4" ht="22.8">
      <c r="B1" s="9" t="s">
        <v>10</v>
      </c>
    </row>
    <row r="2" spans="1:4" ht="22.8">
      <c r="C2" s="9"/>
    </row>
    <row r="3" spans="1:4" ht="30" customHeight="1">
      <c r="A3" s="10" t="s">
        <v>17</v>
      </c>
    </row>
    <row r="4" spans="1:4">
      <c r="A4" s="8" t="s">
        <v>15</v>
      </c>
    </row>
    <row r="5" spans="1:4">
      <c r="A5" s="8" t="s">
        <v>16</v>
      </c>
    </row>
    <row r="6" spans="1:4">
      <c r="A6" s="7"/>
    </row>
    <row r="7" spans="1:4">
      <c r="A7" s="39" t="s">
        <v>2</v>
      </c>
      <c r="B7" s="39"/>
      <c r="C7" s="13" t="s">
        <v>0</v>
      </c>
      <c r="D7" s="13" t="s">
        <v>1</v>
      </c>
    </row>
    <row r="8" spans="1:4">
      <c r="A8" s="46" t="s">
        <v>3</v>
      </c>
      <c r="B8" s="46"/>
      <c r="C8" s="38">
        <v>0</v>
      </c>
      <c r="D8" s="38"/>
    </row>
    <row r="9" spans="1:4">
      <c r="A9" s="46" t="s">
        <v>4</v>
      </c>
      <c r="B9" s="46"/>
      <c r="C9" s="38">
        <v>0</v>
      </c>
      <c r="D9" s="38"/>
    </row>
    <row r="10" spans="1:4">
      <c r="A10" s="46" t="s">
        <v>5</v>
      </c>
      <c r="B10" s="46"/>
      <c r="C10" s="38">
        <f>C8+C9</f>
        <v>0</v>
      </c>
      <c r="D10" s="38"/>
    </row>
    <row r="11" spans="1:4">
      <c r="A11" s="47"/>
      <c r="B11" s="47"/>
    </row>
    <row r="12" spans="1:4">
      <c r="A12" s="39" t="s">
        <v>6</v>
      </c>
      <c r="B12" s="39"/>
    </row>
    <row r="13" spans="1:4" ht="16.5" customHeight="1">
      <c r="A13" s="43" t="s">
        <v>30</v>
      </c>
      <c r="B13" s="44"/>
      <c r="C13" s="5">
        <v>0</v>
      </c>
      <c r="D13" s="4" t="s">
        <v>7</v>
      </c>
    </row>
    <row r="14" spans="1:4" ht="16.2" customHeight="1">
      <c r="A14" s="43" t="s">
        <v>31</v>
      </c>
      <c r="B14" s="45"/>
      <c r="C14" s="5">
        <v>0</v>
      </c>
      <c r="D14" s="4" t="s">
        <v>7</v>
      </c>
    </row>
    <row r="15" spans="1:4">
      <c r="A15" s="1"/>
      <c r="B15" s="1"/>
      <c r="C15" s="2"/>
      <c r="D15" s="2"/>
    </row>
    <row r="16" spans="1:4" ht="31.5" customHeight="1">
      <c r="A16" s="40" t="s">
        <v>14</v>
      </c>
      <c r="B16" s="40"/>
      <c r="C16" s="2"/>
      <c r="D16" s="2"/>
    </row>
    <row r="17" spans="1:14" ht="16.2" thickBot="1">
      <c r="A17" s="6" t="s">
        <v>13</v>
      </c>
      <c r="B17" s="3"/>
      <c r="C17" s="3"/>
      <c r="D17" s="3"/>
    </row>
    <row r="18" spans="1:14" ht="59.25" customHeight="1" thickBot="1">
      <c r="A18" s="41" t="s">
        <v>8</v>
      </c>
      <c r="B18" s="42"/>
      <c r="C18" s="26" t="s">
        <v>22</v>
      </c>
      <c r="D18" s="27"/>
      <c r="E18" s="26" t="s">
        <v>23</v>
      </c>
      <c r="F18" s="27"/>
      <c r="G18" s="26" t="s">
        <v>24</v>
      </c>
      <c r="H18" s="27"/>
      <c r="I18" s="26" t="s">
        <v>25</v>
      </c>
      <c r="J18" s="27"/>
      <c r="K18" s="28" t="s">
        <v>26</v>
      </c>
      <c r="L18" s="29"/>
      <c r="M18" s="28" t="s">
        <v>27</v>
      </c>
      <c r="N18" s="29"/>
    </row>
    <row r="19" spans="1:14" ht="15" thickBot="1">
      <c r="A19" s="48" t="s">
        <v>28</v>
      </c>
      <c r="B19" s="49"/>
      <c r="C19" s="30">
        <v>8.4699999999999998E-2</v>
      </c>
      <c r="D19" s="31"/>
      <c r="E19" s="30">
        <v>7.7299999999999994E-2</v>
      </c>
      <c r="F19" s="31"/>
      <c r="G19" s="30">
        <v>7.9899999999999999E-2</v>
      </c>
      <c r="H19" s="31"/>
      <c r="I19" s="30">
        <v>6.9900000000000004E-2</v>
      </c>
      <c r="J19" s="31"/>
      <c r="K19" s="32">
        <v>7.0000000000000007E-2</v>
      </c>
      <c r="L19" s="33"/>
      <c r="M19" s="32">
        <v>6.3399999999999998E-2</v>
      </c>
      <c r="N19" s="33"/>
    </row>
    <row r="20" spans="1:14">
      <c r="A20" s="50" t="s">
        <v>11</v>
      </c>
      <c r="B20" s="50"/>
      <c r="C20" s="34">
        <f>(C8+C9)*C19</f>
        <v>0</v>
      </c>
      <c r="D20" s="35"/>
      <c r="E20" s="34">
        <f t="shared" ref="E20" si="0">(E8+E9)*E19</f>
        <v>0</v>
      </c>
      <c r="F20" s="35"/>
      <c r="G20" s="34">
        <f t="shared" ref="G20" si="1">(G8+G9)*G19</f>
        <v>0</v>
      </c>
      <c r="H20" s="35"/>
      <c r="I20" s="34">
        <f t="shared" ref="I20" si="2">(I8+I9)*I19</f>
        <v>0</v>
      </c>
      <c r="J20" s="35"/>
      <c r="K20" s="34">
        <f t="shared" ref="K20" si="3">(K8+K9)*K19</f>
        <v>0</v>
      </c>
      <c r="L20" s="35"/>
      <c r="M20" s="34">
        <f t="shared" ref="M20" si="4">(M8+M9)*M19</f>
        <v>0</v>
      </c>
      <c r="N20" s="35"/>
    </row>
    <row r="21" spans="1:14" ht="15.6">
      <c r="A21" s="51" t="s">
        <v>19</v>
      </c>
      <c r="B21" s="51"/>
      <c r="C21" s="36"/>
      <c r="D21" s="37"/>
      <c r="E21" s="36"/>
      <c r="F21" s="37"/>
      <c r="G21" s="36"/>
      <c r="H21" s="37"/>
      <c r="I21" s="36"/>
      <c r="J21" s="37"/>
      <c r="K21" s="36"/>
      <c r="L21" s="37"/>
      <c r="M21" s="36"/>
      <c r="N21" s="37"/>
    </row>
    <row r="22" spans="1:14">
      <c r="A22" s="52" t="s">
        <v>12</v>
      </c>
      <c r="B22" s="53"/>
      <c r="C22" s="20">
        <f>((C8+C9)*C13)*C19</f>
        <v>0</v>
      </c>
      <c r="D22" s="21"/>
      <c r="E22" s="20">
        <f t="shared" ref="E22" si="5">((E8+E9)*E13)*E19</f>
        <v>0</v>
      </c>
      <c r="F22" s="21"/>
      <c r="G22" s="20">
        <f t="shared" ref="G22" si="6">((G8+G9)*G13)*G19</f>
        <v>0</v>
      </c>
      <c r="H22" s="21"/>
      <c r="I22" s="20">
        <f t="shared" ref="I22" si="7">((I8+I9)*I13)*I19</f>
        <v>0</v>
      </c>
      <c r="J22" s="21"/>
      <c r="K22" s="20">
        <f t="shared" ref="K22" si="8">((K8+K9)*K13)*K19</f>
        <v>0</v>
      </c>
      <c r="L22" s="21"/>
      <c r="M22" s="20">
        <f t="shared" ref="M22" si="9">((M8+M9)*M13)*M19</f>
        <v>0</v>
      </c>
      <c r="N22" s="21"/>
    </row>
    <row r="23" spans="1:14" ht="15" thickBot="1">
      <c r="A23" s="11" t="s">
        <v>18</v>
      </c>
      <c r="B23" s="12"/>
      <c r="C23" s="22">
        <f>((C8+C9)*C14)*C19</f>
        <v>0</v>
      </c>
      <c r="D23" s="23"/>
      <c r="E23" s="22">
        <f t="shared" ref="E23" si="10">((E8+E9)*E14)*E19</f>
        <v>0</v>
      </c>
      <c r="F23" s="23"/>
      <c r="G23" s="22">
        <f t="shared" ref="G23" si="11">((G8+G9)*G14)*G19</f>
        <v>0</v>
      </c>
      <c r="H23" s="23"/>
      <c r="I23" s="22">
        <f t="shared" ref="I23" si="12">((I8+I9)*I14)*I19</f>
        <v>0</v>
      </c>
      <c r="J23" s="23"/>
      <c r="K23" s="22">
        <f t="shared" ref="K23" si="13">((K8+K9)*K14)*K19</f>
        <v>0</v>
      </c>
      <c r="L23" s="23"/>
      <c r="M23" s="22">
        <f t="shared" ref="M23" si="14">((M8+M9)*M14)*M19</f>
        <v>0</v>
      </c>
      <c r="N23" s="23"/>
    </row>
    <row r="24" spans="1:14" ht="39.75" customHeight="1" thickBot="1">
      <c r="A24" s="60" t="s">
        <v>29</v>
      </c>
      <c r="B24" s="61"/>
      <c r="C24" s="24">
        <v>6.0000000000000001E-3</v>
      </c>
      <c r="D24" s="25"/>
      <c r="E24" s="24">
        <v>6.0000000000000001E-3</v>
      </c>
      <c r="F24" s="25"/>
      <c r="G24" s="24">
        <v>6.0000000000000001E-3</v>
      </c>
      <c r="H24" s="25"/>
      <c r="I24" s="24">
        <v>6.0000000000000001E-3</v>
      </c>
      <c r="J24" s="25"/>
      <c r="K24" s="24">
        <v>6.0000000000000001E-3</v>
      </c>
      <c r="L24" s="25"/>
      <c r="M24" s="24">
        <v>6.0000000000000001E-3</v>
      </c>
      <c r="N24" s="25"/>
    </row>
    <row r="25" spans="1:14" ht="18">
      <c r="A25" s="56" t="s">
        <v>20</v>
      </c>
      <c r="B25" s="57"/>
      <c r="C25" s="16">
        <f>C20+C22+C23</f>
        <v>0</v>
      </c>
      <c r="D25" s="16"/>
      <c r="E25" s="16">
        <f t="shared" ref="E25" si="15">E20+E22+E23</f>
        <v>0</v>
      </c>
      <c r="F25" s="16"/>
      <c r="G25" s="16">
        <f t="shared" ref="G25" si="16">G20+G22+G23</f>
        <v>0</v>
      </c>
      <c r="H25" s="16"/>
      <c r="I25" s="16">
        <f t="shared" ref="I25" si="17">I20+I22+I23</f>
        <v>0</v>
      </c>
      <c r="J25" s="16"/>
      <c r="K25" s="17">
        <f t="shared" ref="K25" si="18">K20+K22+K23</f>
        <v>0</v>
      </c>
      <c r="L25" s="17"/>
      <c r="M25" s="17">
        <f t="shared" ref="M25" si="19">M20+M22+M23</f>
        <v>0</v>
      </c>
      <c r="N25" s="17"/>
    </row>
    <row r="26" spans="1:14" ht="18">
      <c r="A26" s="58" t="s">
        <v>21</v>
      </c>
      <c r="B26" s="59"/>
      <c r="C26" s="18">
        <f>(C8+C9)*C24</f>
        <v>0</v>
      </c>
      <c r="D26" s="18"/>
      <c r="E26" s="18">
        <f t="shared" ref="E26" si="20">(E8+E9)*E24</f>
        <v>0</v>
      </c>
      <c r="F26" s="18"/>
      <c r="G26" s="18">
        <f t="shared" ref="G26" si="21">(G8+G9)*G24</f>
        <v>0</v>
      </c>
      <c r="H26" s="18"/>
      <c r="I26" s="18">
        <f t="shared" ref="I26" si="22">(I8+I9)*I24</f>
        <v>0</v>
      </c>
      <c r="J26" s="18"/>
      <c r="K26" s="19">
        <f t="shared" ref="K26" si="23">(K8+K9)*K24</f>
        <v>0</v>
      </c>
      <c r="L26" s="19"/>
      <c r="M26" s="19">
        <f t="shared" ref="M26" si="24">(M8+M9)*M24</f>
        <v>0</v>
      </c>
      <c r="N26" s="19"/>
    </row>
    <row r="27" spans="1:14" ht="24" thickBot="1">
      <c r="A27" s="54" t="s">
        <v>9</v>
      </c>
      <c r="B27" s="55"/>
      <c r="C27" s="14">
        <f>C25+C26</f>
        <v>0</v>
      </c>
      <c r="D27" s="14"/>
      <c r="E27" s="14">
        <f t="shared" ref="E27" si="25">E25+E26</f>
        <v>0</v>
      </c>
      <c r="F27" s="14"/>
      <c r="G27" s="14">
        <f t="shared" ref="G27" si="26">G25+G26</f>
        <v>0</v>
      </c>
      <c r="H27" s="14"/>
      <c r="I27" s="14">
        <f t="shared" ref="I27" si="27">I25+I26</f>
        <v>0</v>
      </c>
      <c r="J27" s="14"/>
      <c r="K27" s="15">
        <f t="shared" ref="K27" si="28">K25+K26</f>
        <v>0</v>
      </c>
      <c r="L27" s="15"/>
      <c r="M27" s="15">
        <f t="shared" ref="M27" si="29">M25+M26</f>
        <v>0</v>
      </c>
      <c r="N27" s="15"/>
    </row>
  </sheetData>
  <mergeCells count="81">
    <mergeCell ref="C24:D24"/>
    <mergeCell ref="C21:D21"/>
    <mergeCell ref="C25:D25"/>
    <mergeCell ref="C26:D26"/>
    <mergeCell ref="C27:D27"/>
    <mergeCell ref="C22:D22"/>
    <mergeCell ref="C23:D23"/>
    <mergeCell ref="A19:B19"/>
    <mergeCell ref="A20:B20"/>
    <mergeCell ref="A21:B21"/>
    <mergeCell ref="A22:B22"/>
    <mergeCell ref="A27:B27"/>
    <mergeCell ref="A25:B25"/>
    <mergeCell ref="A26:B26"/>
    <mergeCell ref="A24:B24"/>
    <mergeCell ref="C8:D8"/>
    <mergeCell ref="C9:D9"/>
    <mergeCell ref="C10:D10"/>
    <mergeCell ref="A7:B7"/>
    <mergeCell ref="C18:D18"/>
    <mergeCell ref="A16:B16"/>
    <mergeCell ref="A18:B18"/>
    <mergeCell ref="A13:B13"/>
    <mergeCell ref="A14:B14"/>
    <mergeCell ref="A8:B8"/>
    <mergeCell ref="A9:B9"/>
    <mergeCell ref="A10:B10"/>
    <mergeCell ref="A11:B11"/>
    <mergeCell ref="A12:B12"/>
    <mergeCell ref="C20:D20"/>
    <mergeCell ref="C19:D19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7:J27"/>
    <mergeCell ref="K27:L27"/>
    <mergeCell ref="M27:N27"/>
    <mergeCell ref="I25:J25"/>
    <mergeCell ref="K25:L25"/>
    <mergeCell ref="M25:N25"/>
    <mergeCell ref="I26:J26"/>
    <mergeCell ref="K26:L26"/>
    <mergeCell ref="M26:N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ROBERT</dc:creator>
  <cp:lastModifiedBy>Sophie GELAS</cp:lastModifiedBy>
  <dcterms:created xsi:type="dcterms:W3CDTF">2020-06-17T07:38:21Z</dcterms:created>
  <dcterms:modified xsi:type="dcterms:W3CDTF">2024-08-29T12:11:18Z</dcterms:modified>
</cp:coreProperties>
</file>