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390" yWindow="390" windowWidth="21600" windowHeight="11385" activeTab="0"/>
  </bookViews>
  <sheets>
    <sheet name="Feuil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<sst xmlns="http://schemas.openxmlformats.org/spreadsheetml/2006/main" count="30" uniqueCount="28">
  <si>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Eléments obligatoires</t>
  </si>
  <si>
    <t>COTISATION ASSUREUR</t>
  </si>
  <si>
    <t>COTISATION CDG</t>
  </si>
  <si>
    <t>TBI</t>
  </si>
  <si>
    <t>NBI</t>
  </si>
  <si>
    <t>Total Masse Salariale</t>
  </si>
  <si>
    <t>Eléments optionnels</t>
  </si>
  <si>
    <t>NON</t>
  </si>
  <si>
    <t>Cotisation Assureur</t>
  </si>
  <si>
    <t>Cotisation CDG</t>
  </si>
  <si>
    <t>Coût Assureur</t>
  </si>
  <si>
    <t>Coût Centre de Gestion</t>
  </si>
  <si>
    <t>Coût total de l'assurance statutaire</t>
  </si>
  <si>
    <t>Calcul de cotisation de votre assurance statutaire agents IRCANTEC</t>
  </si>
  <si>
    <t>. Le tableau ci-dessous reprend le détail de votre cotisation selon les éventuelles options choisies</t>
  </si>
  <si>
    <t>Supplément familiale de traitement</t>
  </si>
  <si>
    <t>Primes/indemnités/RIFSEEP</t>
  </si>
  <si>
    <r>
      <t>Coût garanties de base</t>
    </r>
    <r>
      <rPr>
        <sz val="10"/>
        <color theme="1"/>
        <rFont val="Calibri"/>
        <family val="2"/>
        <scheme val="minor"/>
      </rPr>
      <t xml:space="preserve"> : (TBI+NBI) x taux assureur</t>
    </r>
  </si>
  <si>
    <r>
      <t>Coût Charges patronales</t>
    </r>
    <r>
      <rPr>
        <i/>
        <sz val="10"/>
        <color theme="1"/>
        <rFont val="Calibri"/>
        <family val="2"/>
        <scheme val="minor"/>
      </rPr>
      <t xml:space="preserve"> : ((TBI+NBI) x taux retenu) x taux assureur)</t>
    </r>
  </si>
  <si>
    <r>
      <t>Coût Supplément famillial de traitement</t>
    </r>
    <r>
      <rPr>
        <i/>
        <sz val="10"/>
        <color theme="1"/>
        <rFont val="Calibri"/>
        <family val="2"/>
        <scheme val="minor"/>
      </rPr>
      <t xml:space="preserve"> : (Montant SFT x taux assureur)</t>
    </r>
  </si>
  <si>
    <r>
      <t>Coût Primes/indemnités/RIFSEEP</t>
    </r>
    <r>
      <rPr>
        <i/>
        <sz val="10"/>
        <color theme="1"/>
        <rFont val="Calibri"/>
        <family val="2"/>
        <scheme val="minor"/>
      </rPr>
      <t xml:space="preserve"> : (Montant x taux assureur)</t>
    </r>
  </si>
  <si>
    <r>
      <t xml:space="preserve">Maladie Ordinaire </t>
    </r>
    <r>
      <rPr>
        <b/>
        <sz val="11"/>
        <color theme="1"/>
        <rFont val="Calibri"/>
        <family val="2"/>
        <scheme val="minor"/>
      </rPr>
      <t>(franchise 15 Jours)</t>
    </r>
    <r>
      <rPr>
        <sz val="11"/>
        <color theme="1"/>
        <rFont val="Calibri"/>
        <family val="2"/>
        <scheme val="minor"/>
      </rPr>
      <t xml:space="preserve"> +  Maladie Grave + Accident du Travail + Maternité</t>
    </r>
  </si>
  <si>
    <t>Taux Global de cotisation :</t>
  </si>
  <si>
    <r>
      <t xml:space="preserve">1/ </t>
    </r>
    <r>
      <rPr>
        <b/>
        <u val="single"/>
        <sz val="14"/>
        <color rgb="FFC00000"/>
        <rFont val="Calibri"/>
        <family val="2"/>
        <scheme val="minor"/>
      </rPr>
      <t>ELEMENTS SALARIAUX</t>
    </r>
  </si>
  <si>
    <r>
      <t xml:space="preserve">. Veuillez compléter </t>
    </r>
    <r>
      <rPr>
        <b/>
        <sz val="11"/>
        <color rgb="FFC00000"/>
        <rFont val="Calibri"/>
        <family val="2"/>
        <scheme val="minor"/>
      </rPr>
      <t>UNIQUEMENT</t>
    </r>
    <r>
      <rPr>
        <b/>
        <i/>
        <sz val="11"/>
        <color rgb="FFC00000"/>
        <rFont val="Calibri"/>
        <family val="2"/>
        <scheme val="minor"/>
      </rPr>
      <t xml:space="preserve"> les cases jaunes</t>
    </r>
    <r>
      <rPr>
        <i/>
        <sz val="11"/>
        <color rgb="FFC00000"/>
        <rFont val="Calibri"/>
        <family val="2"/>
        <scheme val="minor"/>
      </rPr>
      <t>. Les calculs de votre cotisation, selon les graranties choisies, se feront automatiquement dans le tableau cotisation en partie 2.</t>
    </r>
  </si>
  <si>
    <r>
      <rPr>
        <b/>
        <i/>
        <sz val="11"/>
        <color rgb="FFC00000"/>
        <rFont val="Calibri"/>
        <family val="2"/>
        <scheme val="minor"/>
      </rPr>
      <t>. Si vous ne souhaitez pas assurer une ou plusieurs options</t>
    </r>
    <r>
      <rPr>
        <i/>
        <sz val="11"/>
        <color rgb="FFC00000"/>
        <rFont val="Calibri"/>
        <family val="2"/>
        <scheme val="minor"/>
      </rPr>
      <t>, il faudra inscrire 0 dans la ou les cases jaunes concernées (au choix et non obligatoire).</t>
    </r>
  </si>
  <si>
    <r>
      <t xml:space="preserve">2/ </t>
    </r>
    <r>
      <rPr>
        <b/>
        <u val="single"/>
        <sz val="14"/>
        <color rgb="FFC00000"/>
        <rFont val="Calibri"/>
        <family val="2"/>
        <scheme val="minor"/>
      </rPr>
      <t>DETAIL DE VOTRE COTISATION</t>
    </r>
  </si>
  <si>
    <t>CHARGES PATRONALES (Pourcentage à assurer entre 10% et 35%)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</si>
</sst>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2060"/>
      <name val="Helve"/>
      <family val="2"/>
    </font>
    <font>
      <b/>
      <u val="single"/>
      <sz val="14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left" wrapText="1"/>
    </xf>
    <xf numFmtId="10" fontId="0" fillId="0" borderId="0" xfId="0" applyNumberFormat="1"/>
    <xf numFmtId="0" fontId="5" fillId="0" borderId="1" xfId="0" applyFont="1" applyBorder="1" applyAlignment="1">
      <alignment vertical="center"/>
    </xf>
    <xf numFmtId="0" fontId="0" fillId="2" borderId="0" xfId="0" applyFill="1"/>
    <xf numFmtId="0" fontId="0" fillId="2" borderId="2" xfId="0" applyFill="1" applyBorder="1"/>
    <xf numFmtId="0" fontId="5" fillId="0" borderId="0" xfId="0" applyFont="1" applyBorder="1" applyAlignment="1">
      <alignment vertical="center"/>
    </xf>
    <xf numFmtId="0" fontId="0" fillId="0" borderId="0" xfId="0" applyBorder="1"/>
    <xf numFmtId="6" fontId="0" fillId="3" borderId="3" xfId="0" applyNumberForma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0" fontId="15" fillId="0" borderId="0" xfId="0" applyFont="1"/>
    <xf numFmtId="0" fontId="6" fillId="0" borderId="0" xfId="0" applyFont="1" applyAlignment="1">
      <alignment vertical="center"/>
    </xf>
    <xf numFmtId="0" fontId="12" fillId="4" borderId="5" xfId="0" applyFont="1" applyFill="1" applyBorder="1"/>
    <xf numFmtId="0" fontId="12" fillId="4" borderId="6" xfId="0" applyFont="1" applyFill="1" applyBorder="1"/>
    <xf numFmtId="164" fontId="13" fillId="4" borderId="3" xfId="0" applyNumberFormat="1" applyFont="1" applyFill="1" applyBorder="1" applyAlignment="1">
      <alignment horizontal="center"/>
    </xf>
    <xf numFmtId="0" fontId="14" fillId="4" borderId="7" xfId="0" applyFont="1" applyFill="1" applyBorder="1"/>
    <xf numFmtId="0" fontId="14" fillId="4" borderId="8" xfId="0" applyFont="1" applyFill="1" applyBorder="1"/>
    <xf numFmtId="164" fontId="14" fillId="4" borderId="9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/>
    <xf numFmtId="0" fontId="12" fillId="4" borderId="13" xfId="0" applyFont="1" applyFill="1" applyBorder="1"/>
    <xf numFmtId="164" fontId="13" fillId="4" borderId="14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15" xfId="0" applyFont="1" applyBorder="1"/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9" fillId="0" borderId="7" xfId="0" applyFont="1" applyBorder="1"/>
    <xf numFmtId="0" fontId="9" fillId="0" borderId="18" xfId="0" applyFont="1" applyBorder="1"/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2" fillId="0" borderId="3" xfId="0" applyFont="1" applyBorder="1"/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2" borderId="3" xfId="0" applyFont="1" applyFill="1" applyBorder="1"/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2" fillId="5" borderId="12" xfId="0" applyFont="1" applyFill="1" applyBorder="1"/>
    <xf numFmtId="0" fontId="2" fillId="5" borderId="25" xfId="0" applyFont="1" applyFill="1" applyBorder="1"/>
    <xf numFmtId="10" fontId="7" fillId="5" borderId="10" xfId="0" applyNumberFormat="1" applyFont="1" applyFill="1" applyBorder="1" applyAlignment="1">
      <alignment horizontal="center" wrapText="1"/>
    </xf>
    <xf numFmtId="10" fontId="7" fillId="5" borderId="1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6" fontId="0" fillId="3" borderId="3" xfId="0" applyNumberFormat="1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320C0-CDBB-44C0-B144-39726B0C9589}">
  <dimension ref="A1:E29"/>
  <sheetViews>
    <sheetView tabSelected="1" workbookViewId="0" topLeftCell="A1">
      <selection activeCell="F18" sqref="F18"/>
    </sheetView>
  </sheetViews>
  <sheetFormatPr defaultColWidth="11.421875" defaultRowHeight="15"/>
  <cols>
    <col min="1" max="1" width="34.7109375" style="0" customWidth="1"/>
    <col min="2" max="2" width="27.140625" style="0" customWidth="1"/>
    <col min="3" max="3" width="25.7109375" style="0" customWidth="1"/>
    <col min="4" max="4" width="25.00390625" style="0" customWidth="1"/>
  </cols>
  <sheetData>
    <row r="1" ht="23.25">
      <c r="C1" s="15" t="s">
        <v>13</v>
      </c>
    </row>
    <row r="2" ht="23.25">
      <c r="C2" s="15"/>
    </row>
    <row r="3" ht="31.9" customHeight="1">
      <c r="A3" s="16" t="s">
        <v>23</v>
      </c>
    </row>
    <row r="4" ht="15">
      <c r="A4" s="1" t="s">
        <v>24</v>
      </c>
    </row>
    <row r="5" ht="15">
      <c r="A5" s="1" t="s">
        <v>25</v>
      </c>
    </row>
    <row r="6" spans="1:2" ht="15">
      <c r="A6" s="58"/>
      <c r="B6" s="58"/>
    </row>
    <row r="7" spans="1:4" ht="15">
      <c r="A7" s="53" t="s">
        <v>0</v>
      </c>
      <c r="B7" s="53"/>
      <c r="C7" s="10" t="s">
        <v>1</v>
      </c>
      <c r="D7" s="10" t="s">
        <v>2</v>
      </c>
    </row>
    <row r="8" spans="1:4" ht="15">
      <c r="A8" s="50" t="s">
        <v>3</v>
      </c>
      <c r="B8" s="50"/>
      <c r="C8" s="51">
        <v>0</v>
      </c>
      <c r="D8" s="51"/>
    </row>
    <row r="9" spans="1:4" ht="15">
      <c r="A9" s="50" t="s">
        <v>4</v>
      </c>
      <c r="B9" s="50"/>
      <c r="C9" s="51">
        <v>0</v>
      </c>
      <c r="D9" s="51"/>
    </row>
    <row r="10" spans="1:4" ht="15">
      <c r="A10" s="50" t="s">
        <v>5</v>
      </c>
      <c r="B10" s="50"/>
      <c r="C10" s="51">
        <f>C8+C9</f>
        <v>0</v>
      </c>
      <c r="D10" s="51"/>
    </row>
    <row r="11" spans="1:2" ht="15">
      <c r="A11" s="52"/>
      <c r="B11" s="52"/>
    </row>
    <row r="12" spans="1:4" ht="15">
      <c r="A12" s="53" t="s">
        <v>6</v>
      </c>
      <c r="B12" s="54"/>
      <c r="C12" s="12"/>
      <c r="D12" s="13"/>
    </row>
    <row r="13" spans="1:4" ht="15">
      <c r="A13" s="55" t="s">
        <v>16</v>
      </c>
      <c r="B13" s="56"/>
      <c r="C13" s="9">
        <v>0</v>
      </c>
      <c r="D13" s="13" t="s">
        <v>7</v>
      </c>
    </row>
    <row r="14" spans="1:4" ht="15">
      <c r="A14" s="55" t="s">
        <v>15</v>
      </c>
      <c r="B14" s="56"/>
      <c r="C14" s="9">
        <v>0</v>
      </c>
      <c r="D14" s="13" t="s">
        <v>7</v>
      </c>
    </row>
    <row r="15" spans="1:4" ht="15">
      <c r="A15" s="55" t="s">
        <v>27</v>
      </c>
      <c r="B15" s="56"/>
      <c r="C15" s="14">
        <v>0</v>
      </c>
      <c r="D15" s="13" t="s">
        <v>7</v>
      </c>
    </row>
    <row r="16" spans="1:4" ht="15">
      <c r="A16" s="2"/>
      <c r="B16" s="2"/>
      <c r="C16" s="3"/>
      <c r="D16" s="3"/>
    </row>
    <row r="17" spans="1:4" ht="31.5" customHeight="1">
      <c r="A17" s="57" t="s">
        <v>26</v>
      </c>
      <c r="B17" s="57"/>
      <c r="C17" s="3"/>
      <c r="D17" s="3"/>
    </row>
    <row r="18" spans="1:5" ht="16.5" thickBot="1">
      <c r="A18" s="11" t="s">
        <v>14</v>
      </c>
      <c r="B18" s="4"/>
      <c r="C18" s="4"/>
      <c r="D18" s="4"/>
      <c r="E18" s="7"/>
    </row>
    <row r="19" spans="1:5" ht="34.5" customHeight="1" thickBot="1">
      <c r="A19" s="42" t="s">
        <v>8</v>
      </c>
      <c r="B19" s="43"/>
      <c r="C19" s="44" t="s">
        <v>21</v>
      </c>
      <c r="D19" s="45"/>
      <c r="E19" s="8"/>
    </row>
    <row r="20" spans="1:4" ht="15.75" thickBot="1">
      <c r="A20" s="46" t="s">
        <v>22</v>
      </c>
      <c r="B20" s="47"/>
      <c r="C20" s="48">
        <v>0.0085</v>
      </c>
      <c r="D20" s="49"/>
    </row>
    <row r="21" spans="1:4" ht="15">
      <c r="A21" s="38" t="s">
        <v>17</v>
      </c>
      <c r="B21" s="38"/>
      <c r="C21" s="39">
        <f>(C8+C9)*C20</f>
        <v>0</v>
      </c>
      <c r="D21" s="40"/>
    </row>
    <row r="22" spans="1:4" ht="15.75">
      <c r="A22" s="41"/>
      <c r="B22" s="41"/>
      <c r="C22" s="5"/>
      <c r="D22" s="6"/>
    </row>
    <row r="23" spans="1:4" ht="15">
      <c r="A23" s="30" t="s">
        <v>18</v>
      </c>
      <c r="B23" s="31"/>
      <c r="C23" s="32">
        <f>((C8+C9)*C15)*C20</f>
        <v>0</v>
      </c>
      <c r="D23" s="33"/>
    </row>
    <row r="24" spans="1:4" ht="15">
      <c r="A24" s="30" t="s">
        <v>19</v>
      </c>
      <c r="B24" s="31"/>
      <c r="C24" s="32">
        <f>C14*C20</f>
        <v>0</v>
      </c>
      <c r="D24" s="33"/>
    </row>
    <row r="25" spans="1:4" ht="15.75" thickBot="1">
      <c r="A25" s="34" t="s">
        <v>20</v>
      </c>
      <c r="B25" s="35"/>
      <c r="C25" s="36">
        <f>C13*C20</f>
        <v>0</v>
      </c>
      <c r="D25" s="37"/>
    </row>
    <row r="26" spans="1:4" ht="19.5" thickBot="1">
      <c r="A26" s="23" t="s">
        <v>9</v>
      </c>
      <c r="B26" s="24"/>
      <c r="C26" s="28">
        <v>0.006</v>
      </c>
      <c r="D26" s="29"/>
    </row>
    <row r="27" spans="1:4" ht="18.75">
      <c r="A27" s="25" t="s">
        <v>10</v>
      </c>
      <c r="B27" s="26"/>
      <c r="C27" s="27">
        <f>C21+C23+C24+C25</f>
        <v>0</v>
      </c>
      <c r="D27" s="27"/>
    </row>
    <row r="28" spans="1:4" ht="18.75">
      <c r="A28" s="17" t="s">
        <v>11</v>
      </c>
      <c r="B28" s="18"/>
      <c r="C28" s="19">
        <f>(C8+C9)*C26</f>
        <v>0</v>
      </c>
      <c r="D28" s="19"/>
    </row>
    <row r="29" spans="1:4" ht="24" thickBot="1">
      <c r="A29" s="20" t="s">
        <v>12</v>
      </c>
      <c r="B29" s="21"/>
      <c r="C29" s="22">
        <f>C27+C28</f>
        <v>0</v>
      </c>
      <c r="D29" s="22"/>
    </row>
  </sheetData>
  <mergeCells count="35">
    <mergeCell ref="A6:B6"/>
    <mergeCell ref="A7:B7"/>
    <mergeCell ref="A8:B8"/>
    <mergeCell ref="C8:D8"/>
    <mergeCell ref="A9:B9"/>
    <mergeCell ref="C9:D9"/>
    <mergeCell ref="A19:B19"/>
    <mergeCell ref="C19:D19"/>
    <mergeCell ref="A20:B20"/>
    <mergeCell ref="C20:D20"/>
    <mergeCell ref="A10:B10"/>
    <mergeCell ref="C10:D10"/>
    <mergeCell ref="A11:B11"/>
    <mergeCell ref="A12:B12"/>
    <mergeCell ref="A13:B13"/>
    <mergeCell ref="A14:B14"/>
    <mergeCell ref="A17:B17"/>
    <mergeCell ref="A15:B15"/>
    <mergeCell ref="A24:B24"/>
    <mergeCell ref="C24:D24"/>
    <mergeCell ref="A25:B25"/>
    <mergeCell ref="C25:D25"/>
    <mergeCell ref="A21:B21"/>
    <mergeCell ref="C21:D21"/>
    <mergeCell ref="A22:B22"/>
    <mergeCell ref="A23:B23"/>
    <mergeCell ref="C23:D23"/>
    <mergeCell ref="A28:B28"/>
    <mergeCell ref="C28:D28"/>
    <mergeCell ref="A29:B29"/>
    <mergeCell ref="C29:D29"/>
    <mergeCell ref="A26:B26"/>
    <mergeCell ref="A27:B27"/>
    <mergeCell ref="C27:D27"/>
    <mergeCell ref="C26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ROBERT</dc:creator>
  <cp:keywords/>
  <dc:description/>
  <cp:lastModifiedBy>Vincent ROBERT</cp:lastModifiedBy>
  <dcterms:created xsi:type="dcterms:W3CDTF">2020-06-17T08:40:41Z</dcterms:created>
  <dcterms:modified xsi:type="dcterms:W3CDTF">2020-09-22T08:33:56Z</dcterms:modified>
  <cp:category/>
  <cp:version/>
  <cp:contentType/>
  <cp:contentStatus/>
</cp:coreProperties>
</file>